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.112.1\отдел по работе с обращениями граждан\Баннова\ОТЧЕТЫ Потаповой\2025\1 полугодие 2025\"/>
    </mc:Choice>
  </mc:AlternateContent>
  <bookViews>
    <workbookView xWindow="0" yWindow="0" windowWidth="21570" windowHeight="8175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K21" i="1" l="1"/>
  <c r="I21" i="1"/>
  <c r="H21" i="1" l="1"/>
  <c r="G21" i="1" l="1"/>
  <c r="F21" i="1"/>
  <c r="E21" i="1"/>
  <c r="D21" i="1"/>
  <c r="C21" i="1"/>
  <c r="M21" i="1" l="1"/>
  <c r="L21" i="1"/>
</calcChain>
</file>

<file path=xl/sharedStrings.xml><?xml version="1.0" encoding="utf-8"?>
<sst xmlns="http://schemas.openxmlformats.org/spreadsheetml/2006/main" count="50" uniqueCount="49">
  <si>
    <t>Тематика обращений</t>
  </si>
  <si>
    <t>№ п/п</t>
  </si>
  <si>
    <t>всего</t>
  </si>
  <si>
    <t>устных</t>
  </si>
  <si>
    <t>письменных</t>
  </si>
  <si>
    <t>из них:</t>
  </si>
  <si>
    <t>Результаты                                              рассмотрения</t>
  </si>
  <si>
    <t>1.</t>
  </si>
  <si>
    <t>2.</t>
  </si>
  <si>
    <t>Количество                              поступивших обращений</t>
  </si>
  <si>
    <t>даны разъяснения</t>
  </si>
  <si>
    <t>отказано</t>
  </si>
  <si>
    <t>на контроле</t>
  </si>
  <si>
    <t>непосредств.                       в орган</t>
  </si>
  <si>
    <t>в орган из адм. г. о.</t>
  </si>
  <si>
    <t>решено             положительно</t>
  </si>
  <si>
    <t>3.</t>
  </si>
  <si>
    <t>4.</t>
  </si>
  <si>
    <t>5.</t>
  </si>
  <si>
    <t>6.</t>
  </si>
  <si>
    <t>Жилищно-коммунальное хозяйство</t>
  </si>
  <si>
    <t>Благоустройство, санитарное состояние территорий</t>
  </si>
  <si>
    <t>Социальная защита и поддержка населения</t>
  </si>
  <si>
    <t>Жилищные вопросы</t>
  </si>
  <si>
    <t>Транспорт</t>
  </si>
  <si>
    <t>7.</t>
  </si>
  <si>
    <t>Образование</t>
  </si>
  <si>
    <t>Потребительский рынок и услуги</t>
  </si>
  <si>
    <t>8.</t>
  </si>
  <si>
    <t>9.</t>
  </si>
  <si>
    <t>Прочие темы</t>
  </si>
  <si>
    <t>10.</t>
  </si>
  <si>
    <t>ИТОГО</t>
  </si>
  <si>
    <t>11.</t>
  </si>
  <si>
    <t>Законность, правопорядок, гражданское общество</t>
  </si>
  <si>
    <t>Администрация Железнодорожного внутригородского района</t>
  </si>
  <si>
    <t>Земельные вопросы</t>
  </si>
  <si>
    <t>Туризм</t>
  </si>
  <si>
    <t>Спорт</t>
  </si>
  <si>
    <t>12.</t>
  </si>
  <si>
    <t>Культура</t>
  </si>
  <si>
    <t>14.</t>
  </si>
  <si>
    <t>13.</t>
  </si>
  <si>
    <t>количество  проведенных личных приемов / принято человек</t>
  </si>
  <si>
    <t>руководи-телем</t>
  </si>
  <si>
    <t>Строительство и архитектура</t>
  </si>
  <si>
    <t xml:space="preserve">Информация об обращениях граждан за 1 полугодие 2025 года </t>
  </si>
  <si>
    <t>6/16</t>
  </si>
  <si>
    <t>5/14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</si>
</sst>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₽&quot;_-;\-* #,##0.00\ &quot;₽&quot;_-;_-* &quot;-&quot;??\ &quot;₽&quot;_-;_-@_-"/>
    <numFmt numFmtId="164" formatCode="_-* #,##0.00_р_._-;\-* #,##0.00_р_._-;_-* &quot;-&quot;??_р_._-;_-@_-"/>
  </numFmts>
  <fonts count="8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0"/>
      <color rgb="FFC00000"/>
      <name val="Arial"/>
      <family val="2"/>
      <charset val="204"/>
    </font>
    <font>
      <sz val="12"/>
      <name val="Arial"/>
      <family val="2"/>
      <charset val="204"/>
    </font>
    <font>
      <b/>
      <sz val="12"/>
      <color rgb="FF0000FF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7" fillId="0" borderId="0" applyFont="0" applyFill="0" applyBorder="0" applyAlignment="0" applyProtection="0"/>
    <xf numFmtId="44" fontId="7" fillId="0" borderId="0" applyFont="0" applyFill="0" applyBorder="0" applyAlignment="0" applyProtection="0"/>
  </cellStyleXfs>
  <cellXfs count="44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textRotation="90" wrapText="1"/>
    </xf>
    <xf numFmtId="0" fontId="1" fillId="0" borderId="0" xfId="0" applyFont="1" applyFill="1" applyAlignment="1">
      <alignment wrapText="1"/>
    </xf>
    <xf numFmtId="0" fontId="1" fillId="0" borderId="0" xfId="0" applyFont="1" applyFill="1" applyAlignment="1">
      <alignment horizontal="center" wrapText="1"/>
    </xf>
    <xf numFmtId="49" fontId="1" fillId="0" borderId="0" xfId="0" applyNumberFormat="1" applyFont="1" applyFill="1" applyAlignment="1">
      <alignment wrapText="1"/>
    </xf>
    <xf numFmtId="0" fontId="2" fillId="0" borderId="0" xfId="0" applyFont="1" applyFill="1" applyAlignment="1">
      <alignment wrapText="1"/>
    </xf>
    <xf numFmtId="0" fontId="4" fillId="0" borderId="0" xfId="0" applyFont="1" applyFill="1" applyAlignment="1">
      <alignment wrapText="1"/>
    </xf>
    <xf numFmtId="0" fontId="4" fillId="2" borderId="8" xfId="0" applyFont="1" applyFill="1" applyBorder="1" applyAlignment="1">
      <alignment horizontal="center" wrapText="1"/>
    </xf>
    <xf numFmtId="49" fontId="4" fillId="2" borderId="9" xfId="0" applyNumberFormat="1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left" vertical="center" wrapText="1"/>
    </xf>
    <xf numFmtId="49" fontId="6" fillId="0" borderId="3" xfId="0" applyNumberFormat="1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wrapText="1"/>
    </xf>
    <xf numFmtId="49" fontId="6" fillId="0" borderId="1" xfId="0" applyNumberFormat="1" applyFont="1" applyFill="1" applyBorder="1" applyAlignment="1">
      <alignment horizontal="left" vertical="center" wrapText="1"/>
    </xf>
    <xf numFmtId="0" fontId="2" fillId="0" borderId="7" xfId="0" applyFont="1" applyFill="1" applyBorder="1" applyAlignment="1">
      <alignment wrapText="1"/>
    </xf>
    <xf numFmtId="0" fontId="1" fillId="0" borderId="9" xfId="0" applyFont="1" applyFill="1" applyBorder="1" applyAlignment="1">
      <alignment horizontal="center" vertical="center" textRotation="90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49" fontId="1" fillId="0" borderId="1" xfId="1" applyNumberFormat="1" applyFont="1" applyFill="1" applyBorder="1" applyAlignment="1">
      <alignment horizontal="center" vertical="center" wrapText="1"/>
    </xf>
    <xf numFmtId="49" fontId="1" fillId="0" borderId="1" xfId="2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left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textRotation="90" wrapText="1"/>
    </xf>
    <xf numFmtId="0" fontId="1" fillId="0" borderId="10" xfId="0" applyFont="1" applyFill="1" applyBorder="1" applyAlignment="1">
      <alignment horizontal="center" vertical="center" textRotation="90" wrapText="1"/>
    </xf>
    <xf numFmtId="0" fontId="1" fillId="0" borderId="12" xfId="0" applyFont="1" applyFill="1" applyBorder="1" applyAlignment="1">
      <alignment horizontal="center" vertical="center" textRotation="90" wrapText="1"/>
    </xf>
    <xf numFmtId="0" fontId="1" fillId="0" borderId="2" xfId="0" applyFont="1" applyFill="1" applyBorder="1" applyAlignment="1">
      <alignment horizontal="center" vertical="center" textRotation="90" wrapText="1"/>
    </xf>
    <xf numFmtId="0" fontId="1" fillId="0" borderId="3" xfId="0" applyFont="1" applyFill="1" applyBorder="1" applyAlignment="1">
      <alignment horizontal="center" vertical="center" textRotation="90" wrapText="1"/>
    </xf>
    <xf numFmtId="0" fontId="1" fillId="0" borderId="4" xfId="0" applyFont="1" applyFill="1" applyBorder="1" applyAlignment="1">
      <alignment horizontal="center" vertical="center" textRotation="90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top" wrapText="1"/>
    </xf>
    <xf numFmtId="0" fontId="5" fillId="0" borderId="0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</cellXfs>
  <cellStyles count="3">
    <cellStyle name="Денежный" xfId="2" builtinId="4"/>
    <cellStyle name="Обычный" xfId="0" builtinId="0"/>
    <cellStyle name="Финансовый" xfId="1" builtinId="3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tabSelected="1" zoomScaleNormal="100" workbookViewId="0">
      <pane ySplit="6" topLeftCell="A7" activePane="bottomLeft" state="frozen"/>
      <selection pane="bottomLeft" activeCell="A24" sqref="A24:M24"/>
    </sheetView>
  </sheetViews>
  <sheetFormatPr defaultColWidth="8.85546875" defaultRowHeight="12.75" x14ac:dyDescent="0.2"/>
  <cols>
    <col min="1" max="1" width="5.140625" style="4" customWidth="1"/>
    <col min="2" max="2" width="41.85546875" style="5" customWidth="1"/>
    <col min="3" max="3" width="8" style="3" customWidth="1"/>
    <col min="4" max="4" width="5.7109375" style="3" customWidth="1"/>
    <col min="5" max="5" width="7" style="3" customWidth="1"/>
    <col min="6" max="8" width="6.7109375" style="3" customWidth="1"/>
    <col min="9" max="9" width="7.42578125" style="3" customWidth="1"/>
    <col min="10" max="10" width="4.85546875" style="3" customWidth="1"/>
    <col min="11" max="11" width="6.140625" style="3" customWidth="1"/>
    <col min="12" max="12" width="9" style="3" customWidth="1"/>
    <col min="13" max="13" width="9.42578125" style="3" customWidth="1"/>
    <col min="14" max="16384" width="8.85546875" style="3"/>
  </cols>
  <sheetData>
    <row r="1" spans="1:13" ht="20.25" customHeight="1" x14ac:dyDescent="0.25">
      <c r="A1" s="41" t="s">
        <v>46</v>
      </c>
      <c r="B1" s="41"/>
      <c r="C1" s="41"/>
      <c r="D1" s="41"/>
      <c r="E1" s="41"/>
      <c r="F1" s="41"/>
      <c r="G1" s="41"/>
      <c r="H1" s="41"/>
      <c r="I1" s="41"/>
      <c r="J1" s="41"/>
      <c r="K1" s="41"/>
    </row>
    <row r="2" spans="1:13" ht="17.25" customHeight="1" x14ac:dyDescent="0.2">
      <c r="A2" s="40" t="s">
        <v>35</v>
      </c>
      <c r="B2" s="40"/>
      <c r="C2" s="40"/>
      <c r="D2" s="40"/>
      <c r="E2" s="40"/>
      <c r="F2" s="40"/>
      <c r="G2" s="40"/>
      <c r="H2" s="40"/>
      <c r="I2" s="40"/>
      <c r="J2" s="40"/>
      <c r="K2" s="40"/>
    </row>
    <row r="3" spans="1:13" s="1" customFormat="1" ht="56.25" customHeight="1" x14ac:dyDescent="0.25">
      <c r="A3" s="42" t="s">
        <v>1</v>
      </c>
      <c r="B3" s="43" t="s">
        <v>0</v>
      </c>
      <c r="C3" s="42" t="s">
        <v>9</v>
      </c>
      <c r="D3" s="42"/>
      <c r="E3" s="42"/>
      <c r="F3" s="42"/>
      <c r="G3" s="42"/>
      <c r="H3" s="42" t="s">
        <v>6</v>
      </c>
      <c r="I3" s="42"/>
      <c r="J3" s="42"/>
      <c r="K3" s="42"/>
      <c r="L3" s="26" t="s">
        <v>43</v>
      </c>
      <c r="M3" s="27"/>
    </row>
    <row r="4" spans="1:13" s="1" customFormat="1" ht="21" customHeight="1" x14ac:dyDescent="0.25">
      <c r="A4" s="42"/>
      <c r="B4" s="43"/>
      <c r="C4" s="31" t="s">
        <v>2</v>
      </c>
      <c r="D4" s="28" t="s">
        <v>3</v>
      </c>
      <c r="E4" s="31" t="s">
        <v>4</v>
      </c>
      <c r="F4" s="34" t="s">
        <v>5</v>
      </c>
      <c r="G4" s="35"/>
      <c r="H4" s="31" t="s">
        <v>15</v>
      </c>
      <c r="I4" s="31" t="s">
        <v>10</v>
      </c>
      <c r="J4" s="31" t="s">
        <v>11</v>
      </c>
      <c r="K4" s="31" t="s">
        <v>12</v>
      </c>
      <c r="L4" s="38" t="s">
        <v>2</v>
      </c>
      <c r="M4" s="35" t="s">
        <v>44</v>
      </c>
    </row>
    <row r="5" spans="1:13" s="1" customFormat="1" ht="6.75" customHeight="1" x14ac:dyDescent="0.25">
      <c r="A5" s="42"/>
      <c r="B5" s="43"/>
      <c r="C5" s="32"/>
      <c r="D5" s="29"/>
      <c r="E5" s="32"/>
      <c r="F5" s="36"/>
      <c r="G5" s="37"/>
      <c r="H5" s="32"/>
      <c r="I5" s="32"/>
      <c r="J5" s="32"/>
      <c r="K5" s="32"/>
      <c r="L5" s="39"/>
      <c r="M5" s="37"/>
    </row>
    <row r="6" spans="1:13" s="1" customFormat="1" ht="72" customHeight="1" x14ac:dyDescent="0.25">
      <c r="A6" s="42"/>
      <c r="B6" s="43"/>
      <c r="C6" s="33"/>
      <c r="D6" s="30"/>
      <c r="E6" s="33"/>
      <c r="F6" s="16" t="s">
        <v>14</v>
      </c>
      <c r="G6" s="2" t="s">
        <v>13</v>
      </c>
      <c r="H6" s="33"/>
      <c r="I6" s="33"/>
      <c r="J6" s="33"/>
      <c r="K6" s="33"/>
      <c r="L6" s="20" t="s">
        <v>47</v>
      </c>
      <c r="M6" s="21" t="s">
        <v>48</v>
      </c>
    </row>
    <row r="7" spans="1:13" s="6" customFormat="1" ht="21" customHeight="1" x14ac:dyDescent="0.2">
      <c r="A7" s="13" t="s">
        <v>7</v>
      </c>
      <c r="B7" s="11" t="s">
        <v>20</v>
      </c>
      <c r="C7" s="17">
        <v>215</v>
      </c>
      <c r="D7" s="17"/>
      <c r="E7" s="17">
        <v>215</v>
      </c>
      <c r="F7" s="17">
        <v>116</v>
      </c>
      <c r="G7" s="17">
        <v>99</v>
      </c>
      <c r="H7" s="17">
        <v>46</v>
      </c>
      <c r="I7" s="17">
        <v>154</v>
      </c>
      <c r="J7" s="17"/>
      <c r="K7" s="17">
        <v>15</v>
      </c>
      <c r="L7" s="23"/>
      <c r="M7" s="23"/>
    </row>
    <row r="8" spans="1:13" s="6" customFormat="1" ht="21" customHeight="1" x14ac:dyDescent="0.2">
      <c r="A8" s="13" t="s">
        <v>8</v>
      </c>
      <c r="B8" s="11" t="s">
        <v>21</v>
      </c>
      <c r="C8" s="17">
        <v>402</v>
      </c>
      <c r="D8" s="17">
        <v>8</v>
      </c>
      <c r="E8" s="17">
        <v>394</v>
      </c>
      <c r="F8" s="17">
        <v>106</v>
      </c>
      <c r="G8" s="17">
        <v>296</v>
      </c>
      <c r="H8" s="17">
        <v>52</v>
      </c>
      <c r="I8" s="17">
        <v>333</v>
      </c>
      <c r="J8" s="17"/>
      <c r="K8" s="17">
        <v>17</v>
      </c>
      <c r="L8" s="23">
        <v>11</v>
      </c>
      <c r="M8" s="23">
        <v>9</v>
      </c>
    </row>
    <row r="9" spans="1:13" s="6" customFormat="1" ht="21" customHeight="1" x14ac:dyDescent="0.2">
      <c r="A9" s="13" t="s">
        <v>16</v>
      </c>
      <c r="B9" s="11" t="s">
        <v>23</v>
      </c>
      <c r="C9" s="17">
        <v>11</v>
      </c>
      <c r="D9" s="17">
        <v>2</v>
      </c>
      <c r="E9" s="17">
        <v>9</v>
      </c>
      <c r="F9" s="17">
        <v>2</v>
      </c>
      <c r="G9" s="17">
        <v>9</v>
      </c>
      <c r="H9" s="17"/>
      <c r="I9" s="17">
        <v>8</v>
      </c>
      <c r="J9" s="17"/>
      <c r="K9" s="17">
        <v>3</v>
      </c>
      <c r="L9" s="23">
        <v>2</v>
      </c>
      <c r="M9" s="23">
        <v>2</v>
      </c>
    </row>
    <row r="10" spans="1:13" s="6" customFormat="1" ht="21" customHeight="1" x14ac:dyDescent="0.2">
      <c r="A10" s="13" t="s">
        <v>17</v>
      </c>
      <c r="B10" s="11" t="s">
        <v>45</v>
      </c>
      <c r="C10" s="17">
        <v>84</v>
      </c>
      <c r="D10" s="17">
        <v>3</v>
      </c>
      <c r="E10" s="17">
        <v>81</v>
      </c>
      <c r="F10" s="17">
        <v>26</v>
      </c>
      <c r="G10" s="17">
        <v>58</v>
      </c>
      <c r="H10" s="17"/>
      <c r="I10" s="17">
        <v>61</v>
      </c>
      <c r="J10" s="17"/>
      <c r="K10" s="17">
        <v>23</v>
      </c>
      <c r="L10" s="23">
        <v>3</v>
      </c>
      <c r="M10" s="23">
        <v>3</v>
      </c>
    </row>
    <row r="11" spans="1:13" s="6" customFormat="1" ht="21" customHeight="1" x14ac:dyDescent="0.2">
      <c r="A11" s="13" t="s">
        <v>18</v>
      </c>
      <c r="B11" s="11" t="s">
        <v>36</v>
      </c>
      <c r="C11" s="17">
        <v>5</v>
      </c>
      <c r="D11" s="17"/>
      <c r="E11" s="17">
        <v>5</v>
      </c>
      <c r="F11" s="17">
        <v>1</v>
      </c>
      <c r="G11" s="17">
        <v>4</v>
      </c>
      <c r="H11" s="17"/>
      <c r="I11" s="17">
        <v>5</v>
      </c>
      <c r="J11" s="17"/>
      <c r="K11" s="17"/>
      <c r="L11" s="24"/>
      <c r="M11" s="22"/>
    </row>
    <row r="12" spans="1:13" s="6" customFormat="1" ht="21" customHeight="1" x14ac:dyDescent="0.2">
      <c r="A12" s="13" t="s">
        <v>19</v>
      </c>
      <c r="B12" s="11" t="s">
        <v>22</v>
      </c>
      <c r="C12" s="17">
        <v>21</v>
      </c>
      <c r="D12" s="17"/>
      <c r="E12" s="17">
        <v>21</v>
      </c>
      <c r="F12" s="17">
        <v>11</v>
      </c>
      <c r="G12" s="17">
        <v>10</v>
      </c>
      <c r="H12" s="17"/>
      <c r="I12" s="17">
        <v>19</v>
      </c>
      <c r="J12" s="17"/>
      <c r="K12" s="17">
        <v>2</v>
      </c>
      <c r="L12" s="23"/>
      <c r="M12" s="23"/>
    </row>
    <row r="13" spans="1:13" s="6" customFormat="1" ht="21" customHeight="1" x14ac:dyDescent="0.2">
      <c r="A13" s="13" t="s">
        <v>25</v>
      </c>
      <c r="B13" s="11" t="s">
        <v>24</v>
      </c>
      <c r="C13" s="17">
        <v>2</v>
      </c>
      <c r="D13" s="17"/>
      <c r="E13" s="17">
        <v>2</v>
      </c>
      <c r="F13" s="17"/>
      <c r="G13" s="17">
        <v>2</v>
      </c>
      <c r="H13" s="17"/>
      <c r="I13" s="17"/>
      <c r="J13" s="17"/>
      <c r="K13" s="17">
        <v>2</v>
      </c>
      <c r="L13" s="22"/>
      <c r="M13" s="22"/>
    </row>
    <row r="14" spans="1:13" s="6" customFormat="1" ht="21" customHeight="1" x14ac:dyDescent="0.2">
      <c r="A14" s="13" t="s">
        <v>28</v>
      </c>
      <c r="B14" s="11" t="s">
        <v>26</v>
      </c>
      <c r="C14" s="17"/>
      <c r="D14" s="17"/>
      <c r="E14" s="17"/>
      <c r="F14" s="17"/>
      <c r="G14" s="17"/>
      <c r="H14" s="17"/>
      <c r="I14" s="17"/>
      <c r="J14" s="17"/>
      <c r="K14" s="17"/>
      <c r="L14" s="22"/>
      <c r="M14" s="22"/>
    </row>
    <row r="15" spans="1:13" s="6" customFormat="1" ht="21" customHeight="1" x14ac:dyDescent="0.2">
      <c r="A15" s="13" t="s">
        <v>29</v>
      </c>
      <c r="B15" s="11" t="s">
        <v>37</v>
      </c>
      <c r="C15" s="17"/>
      <c r="D15" s="17"/>
      <c r="E15" s="17"/>
      <c r="F15" s="17"/>
      <c r="G15" s="17"/>
      <c r="H15" s="17"/>
      <c r="I15" s="17"/>
      <c r="J15" s="17"/>
      <c r="K15" s="17"/>
      <c r="L15" s="22"/>
      <c r="M15" s="22"/>
    </row>
    <row r="16" spans="1:13" s="6" customFormat="1" ht="21" customHeight="1" x14ac:dyDescent="0.2">
      <c r="A16" s="13" t="s">
        <v>31</v>
      </c>
      <c r="B16" s="11" t="s">
        <v>27</v>
      </c>
      <c r="C16" s="17">
        <v>37</v>
      </c>
      <c r="D16" s="17"/>
      <c r="E16" s="17">
        <v>37</v>
      </c>
      <c r="F16" s="17">
        <v>6</v>
      </c>
      <c r="G16" s="17">
        <v>31</v>
      </c>
      <c r="H16" s="17"/>
      <c r="I16" s="17">
        <v>28</v>
      </c>
      <c r="J16" s="17"/>
      <c r="K16" s="17">
        <v>9</v>
      </c>
      <c r="L16" s="22"/>
      <c r="M16" s="22"/>
    </row>
    <row r="17" spans="1:13" s="15" customFormat="1" ht="21" customHeight="1" x14ac:dyDescent="0.2">
      <c r="A17" s="13" t="s">
        <v>33</v>
      </c>
      <c r="B17" s="14" t="s">
        <v>38</v>
      </c>
      <c r="C17" s="18"/>
      <c r="D17" s="18"/>
      <c r="E17" s="18"/>
      <c r="F17" s="18"/>
      <c r="G17" s="18"/>
      <c r="H17" s="18"/>
      <c r="I17" s="18"/>
      <c r="J17" s="18"/>
      <c r="K17" s="18"/>
      <c r="L17" s="22"/>
      <c r="M17" s="22"/>
    </row>
    <row r="18" spans="1:13" s="6" customFormat="1" ht="21" customHeight="1" x14ac:dyDescent="0.2">
      <c r="A18" s="13" t="s">
        <v>39</v>
      </c>
      <c r="B18" s="12" t="s">
        <v>40</v>
      </c>
      <c r="C18" s="19"/>
      <c r="D18" s="19"/>
      <c r="E18" s="19"/>
      <c r="F18" s="19"/>
      <c r="G18" s="19"/>
      <c r="H18" s="19"/>
      <c r="I18" s="19"/>
      <c r="J18" s="19"/>
      <c r="K18" s="19"/>
      <c r="L18" s="22"/>
      <c r="M18" s="22"/>
    </row>
    <row r="19" spans="1:13" s="6" customFormat="1" ht="21" customHeight="1" x14ac:dyDescent="0.2">
      <c r="A19" s="13" t="s">
        <v>42</v>
      </c>
      <c r="B19" s="11" t="s">
        <v>34</v>
      </c>
      <c r="C19" s="17">
        <v>136</v>
      </c>
      <c r="D19" s="17"/>
      <c r="E19" s="17">
        <v>136</v>
      </c>
      <c r="F19" s="17">
        <v>18</v>
      </c>
      <c r="G19" s="17">
        <v>118</v>
      </c>
      <c r="H19" s="17"/>
      <c r="I19" s="17">
        <v>119</v>
      </c>
      <c r="J19" s="17"/>
      <c r="K19" s="17">
        <v>17</v>
      </c>
      <c r="L19" s="23"/>
      <c r="M19" s="23"/>
    </row>
    <row r="20" spans="1:13" s="6" customFormat="1" ht="21" customHeight="1" x14ac:dyDescent="0.2">
      <c r="A20" s="13" t="s">
        <v>41</v>
      </c>
      <c r="B20" s="11" t="s">
        <v>30</v>
      </c>
      <c r="C20" s="17">
        <v>34</v>
      </c>
      <c r="D20" s="17"/>
      <c r="E20" s="17">
        <v>34</v>
      </c>
      <c r="F20" s="17">
        <v>5</v>
      </c>
      <c r="G20" s="17">
        <v>29</v>
      </c>
      <c r="H20" s="17"/>
      <c r="I20" s="17">
        <v>21</v>
      </c>
      <c r="J20" s="17"/>
      <c r="K20" s="17">
        <v>13</v>
      </c>
      <c r="L20" s="23"/>
      <c r="M20" s="23"/>
    </row>
    <row r="21" spans="1:13" s="7" customFormat="1" ht="15.75" x14ac:dyDescent="0.25">
      <c r="A21" s="8"/>
      <c r="B21" s="9" t="s">
        <v>32</v>
      </c>
      <c r="C21" s="10">
        <f>SUM(C7:C20)</f>
        <v>947</v>
      </c>
      <c r="D21" s="10">
        <f>SUM(D8:D20)</f>
        <v>13</v>
      </c>
      <c r="E21" s="10">
        <f>SUM(E7:E20)</f>
        <v>934</v>
      </c>
      <c r="F21" s="10">
        <f>SUM(F7:F20)</f>
        <v>291</v>
      </c>
      <c r="G21" s="10">
        <f>SUM(G7:G20)</f>
        <v>656</v>
      </c>
      <c r="H21" s="10">
        <f>SUM(H7:H20)</f>
        <v>98</v>
      </c>
      <c r="I21" s="10">
        <f>SUM(I7:I20)</f>
        <v>748</v>
      </c>
      <c r="J21" s="10"/>
      <c r="K21" s="10">
        <f>SUM(K7:K20)</f>
        <v>101</v>
      </c>
      <c r="L21" s="10">
        <f>SUM(L7:L20)</f>
        <v>16</v>
      </c>
      <c r="M21" s="10">
        <f>SUM(M8:M20)</f>
        <v>14</v>
      </c>
    </row>
    <row r="24" spans="1:13" ht="17.25" customHeight="1" x14ac:dyDescent="0.2">
      <c r="A24" s="25"/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</row>
  </sheetData>
  <mergeCells count="18">
    <mergeCell ref="A2:K2"/>
    <mergeCell ref="A1:K1"/>
    <mergeCell ref="A3:A6"/>
    <mergeCell ref="B3:B6"/>
    <mergeCell ref="H3:K3"/>
    <mergeCell ref="H4:H6"/>
    <mergeCell ref="I4:I6"/>
    <mergeCell ref="J4:J6"/>
    <mergeCell ref="K4:K6"/>
    <mergeCell ref="C3:G3"/>
    <mergeCell ref="C4:C6"/>
    <mergeCell ref="A24:M24"/>
    <mergeCell ref="L3:M3"/>
    <mergeCell ref="D4:D6"/>
    <mergeCell ref="E4:E6"/>
    <mergeCell ref="F4:G5"/>
    <mergeCell ref="L4:L5"/>
    <mergeCell ref="M4:M5"/>
  </mergeCells>
  <pageMargins left="0.70866141732283472" right="0.31496062992125984" top="0.35433070866141736" bottom="0.35433070866141736" header="0" footer="0"/>
  <pageSetup paperSize="9" orientation="landscape" r:id="rId1"/>
  <ignoredErrors>
    <ignoredError sqref="D21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Кузьмин Виктор Александрович</dc:creator>
  <cp:lastModifiedBy>Калиночкина Лилия Владимировна</cp:lastModifiedBy>
  <cp:lastPrinted>2024-07-04T15:40:36Z</cp:lastPrinted>
  <dcterms:created xsi:type="dcterms:W3CDTF">2014-12-26T12:45:38Z</dcterms:created>
  <dcterms:modified xsi:type="dcterms:W3CDTF">2025-07-11T04:22:45Z</dcterms:modified>
</cp:coreProperties>
</file>